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<sst xmlns="http://schemas.openxmlformats.org/spreadsheetml/2006/main" count="43" uniqueCount="39">
  <si>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тыс. руб.</t>
  </si>
  <si>
    <t>2012 год               отчет</t>
  </si>
  <si>
    <t>Наименование  кода дохода бюджета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</si>
  <si>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</si>
  <si>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</si>
  <si>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</si>
  <si>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МУНИЦИ-ПАЛЬНОЙ СОБСТВЕННОСТИ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</si>
  <si>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</si>
  <si>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</si>
  <si>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</si>
  <si>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</si>
  <si>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</si>
  <si>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НАЛОГОВЫЕ  И 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</si>
  <si>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</si>
  <si>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</si>
  <si>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2013 год                план по состоянию на                 01.10.2013год  </t>
  </si>
  <si>
    <t>оценка исполнения за      2013 год</t>
  </si>
  <si>
    <t>Проект                              на 2014 год</t>
  </si>
  <si>
    <t>%                2014 г к оценке 2013г</t>
  </si>
  <si>
    <r>
      <t xml:space="preserve">2013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</si>
  <si>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>в том числе дотации</t>
  </si>
  <si>
    <t>Единый с/х налог</t>
  </si>
  <si>
    <t>Доходы от сдачи в аренду имущества</t>
  </si>
  <si>
    <t>Прочие поступления от использования имущества</t>
  </si>
  <si>
    <t>РАСШИФРОВКА ДОХОДОВ</t>
  </si>
  <si>
    <t>НАЛОГИНА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</si>
  <si>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</si>
  <si>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</si>
  <si>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</si>
  <si>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</si>
  <si>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2018 год               отчет</t>
  </si>
  <si>
    <t>Проект                              на 2022 год</t>
  </si>
  <si>
    <t>Проект                              на 2023 год</t>
  </si>
  <si>
    <t>ОЦЕНКА ОЖИДАЕМОГО ИСПОЛНЕНИЯ БЮДЖЕТА ПО ДОХОДАМ И ПРОГНОЗ  ОБЩЕГО  ОБЪЕМА  ДОХОДОВ  БЮДЖЕТА МУНИЦИПАЛЬНОГО ОБРАЗОВАНИЯ НИЖНЕПАВЛОВСКИЙ СЕЛЬСОВЕТ в 2021-2024гг</t>
  </si>
  <si>
    <r>
      <t xml:space="preserve">2021 год                </t>
    </r>
    <r>
      <rPr>
        <sz val="10"/>
        <color indexed="8"/>
        <rFont val="Calibri"/>
        <family val="2"/>
      </rPr>
      <t xml:space="preserve">первоначальный план </t>
    </r>
    <r>
      <rPr>
        <sz val="11"/>
        <color theme="1"/>
        <rFont val="Calibri"/>
        <family val="2"/>
      </rPr>
      <t xml:space="preserve"> </t>
    </r>
  </si>
  <si>
    <t xml:space="preserve">2021 год                уточненный план по состоянию на                 01.10.2020 год  </t>
  </si>
  <si>
    <t>оценка исполнения за      2021 год</t>
  </si>
  <si>
    <t>%                2022 г к оценке 2021 г.</t>
  </si>
  <si>
    <t>Проект                              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</si>
</sst>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name val="Arial Cyr"/>
      <family val="0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172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72" fontId="10" fillId="0" borderId="10" xfId="58" applyNumberFormat="1" applyFont="1" applyBorder="1" applyAlignment="1">
      <alignment vertical="center" wrapText="1"/>
    </xf>
    <xf numFmtId="172" fontId="11" fillId="0" borderId="10" xfId="58" applyNumberFormat="1" applyFont="1" applyBorder="1" applyAlignment="1">
      <alignment vertical="center" wrapText="1"/>
    </xf>
    <xf numFmtId="172" fontId="11" fillId="0" borderId="10" xfId="58" applyNumberFormat="1" applyFont="1" applyBorder="1" applyAlignment="1">
      <alignment horizontal="center" vertical="center" wrapText="1"/>
    </xf>
    <xf numFmtId="172" fontId="11" fillId="0" borderId="10" xfId="58" applyNumberFormat="1" applyFont="1" applyBorder="1" applyAlignment="1">
      <alignment vertical="center"/>
    </xf>
    <xf numFmtId="172" fontId="10" fillId="0" borderId="10" xfId="58" applyNumberFormat="1" applyFont="1" applyFill="1" applyBorder="1" applyAlignment="1">
      <alignment horizontal="center" vertical="center"/>
    </xf>
    <xf numFmtId="172" fontId="10" fillId="0" borderId="10" xfId="58" applyNumberFormat="1" applyFont="1" applyBorder="1" applyAlignment="1">
      <alignment horizontal="left" vertical="center"/>
    </xf>
    <xf numFmtId="172" fontId="10" fillId="0" borderId="10" xfId="58" applyNumberFormat="1" applyFont="1" applyBorder="1" applyAlignment="1">
      <alignment vertical="center"/>
    </xf>
    <xf numFmtId="172" fontId="12" fillId="0" borderId="10" xfId="58" applyNumberFormat="1" applyFont="1" applyFill="1" applyBorder="1" applyAlignment="1">
      <alignment horizontal="center" vertical="center"/>
    </xf>
    <xf numFmtId="172" fontId="12" fillId="0" borderId="10" xfId="58" applyNumberFormat="1" applyFont="1" applyBorder="1" applyAlignment="1">
      <alignment horizontal="left" vertical="center"/>
    </xf>
    <xf numFmtId="172" fontId="12" fillId="0" borderId="10" xfId="58" applyNumberFormat="1" applyFont="1" applyBorder="1" applyAlignment="1">
      <alignment vertical="center"/>
    </xf>
    <xf numFmtId="172" fontId="10" fillId="34" borderId="10" xfId="0" applyNumberFormat="1" applyFont="1" applyFill="1" applyBorder="1" applyAlignment="1">
      <alignment horizontal="center"/>
    </xf>
    <xf numFmtId="172" fontId="13" fillId="0" borderId="10" xfId="58" applyNumberFormat="1" applyFont="1" applyBorder="1" applyAlignment="1">
      <alignment vertical="center"/>
    </xf>
    <xf numFmtId="172" fontId="13" fillId="0" borderId="10" xfId="58" applyNumberFormat="1" applyFont="1" applyBorder="1" applyAlignment="1">
      <alignment horizontal="left" vertical="center" wrapText="1"/>
    </xf>
    <xf numFmtId="172" fontId="10" fillId="34" borderId="10" xfId="58" applyNumberFormat="1" applyFont="1" applyFill="1" applyBorder="1" applyAlignment="1">
      <alignment wrapText="1"/>
    </xf>
    <xf numFmtId="172" fontId="14" fillId="0" borderId="10" xfId="58" applyNumberFormat="1" applyFont="1" applyBorder="1" applyAlignment="1">
      <alignment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2">
      <pane xSplit="1" ySplit="3" topLeftCell="C5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33" sqref="F33"/>
    </sheetView>
  </sheetViews>
  <sheetFormatPr defaultColWidth="9.140625" defaultRowHeight="15"/>
  <cols>
    <col min="1" max="1" width="38.140625" style="0" customWidth="1"/>
    <col min="2" max="2" width="18.57421875" style="0" customWidth="1"/>
    <col min="3" max="3" width="19.57421875" style="0" customWidth="1"/>
    <col min="4" max="4" width="18.57421875" style="0" customWidth="1"/>
    <col min="5" max="5" width="18.8515625" style="0" customWidth="1"/>
    <col min="6" max="6" width="19.00390625" style="0" customWidth="1"/>
    <col min="7" max="7" width="10.57421875" style="0" customWidth="1"/>
    <col min="8" max="8" width="19.00390625" style="0" customWidth="1"/>
    <col min="9" max="9" width="21.140625" style="0" customWidth="1"/>
  </cols>
  <sheetData>
    <row r="2" spans="1:7" ht="31.5" customHeight="1">
      <c r="A2" s="35" t="s">
        <v>33</v>
      </c>
      <c r="B2" s="35"/>
      <c r="C2" s="35"/>
      <c r="D2" s="35"/>
      <c r="E2" s="35"/>
      <c r="F2" s="35"/>
      <c r="G2" s="35"/>
    </row>
    <row r="3" spans="1:7" ht="15">
      <c r="A3" s="2"/>
      <c r="B3" s="2"/>
      <c r="C3" s="2"/>
      <c r="D3" s="2"/>
      <c r="E3" s="2"/>
      <c r="F3" s="1" t="s">
        <v>0</v>
      </c>
      <c r="G3" s="2"/>
    </row>
    <row r="4" spans="1:9" ht="60" customHeight="1">
      <c r="A4" s="3" t="s">
        <v>2</v>
      </c>
      <c r="B4" s="4" t="s">
        <v>30</v>
      </c>
      <c r="C4" s="4" t="s">
        <v>34</v>
      </c>
      <c r="D4" s="4" t="s">
        <v>35</v>
      </c>
      <c r="E4" s="4" t="s">
        <v>36</v>
      </c>
      <c r="F4" s="4" t="s">
        <v>31</v>
      </c>
      <c r="G4" s="4" t="s">
        <v>37</v>
      </c>
      <c r="H4" s="4" t="s">
        <v>32</v>
      </c>
      <c r="I4" s="4" t="s">
        <v>38</v>
      </c>
    </row>
    <row r="5" spans="1:9" ht="25.5">
      <c r="A5" s="5" t="s">
        <v>12</v>
      </c>
      <c r="B5" s="20">
        <f>SUM(B6:B16)</f>
        <v>15154.4</v>
      </c>
      <c r="C5" s="20">
        <f>SUM(C6:C16)</f>
        <v>14037.3</v>
      </c>
      <c r="D5" s="20">
        <f>SUM(D6:D16)</f>
        <v>14299.2</v>
      </c>
      <c r="E5" s="20">
        <f>SUM(E6:E16)</f>
        <v>14457.699999999999</v>
      </c>
      <c r="F5" s="20">
        <f>SUM(F6:F16)</f>
        <v>14682.6</v>
      </c>
      <c r="G5" s="20">
        <v>101.6</v>
      </c>
      <c r="H5" s="20">
        <f>SUM(H6:H16)</f>
        <v>15356</v>
      </c>
      <c r="I5" s="20">
        <f>SUM(I6:I16)</f>
        <v>18039</v>
      </c>
    </row>
    <row r="6" spans="1:9" ht="18.75">
      <c r="A6" s="7" t="s">
        <v>3</v>
      </c>
      <c r="B6" s="21">
        <v>9293.5</v>
      </c>
      <c r="C6" s="21">
        <v>9077</v>
      </c>
      <c r="D6" s="21">
        <v>9077</v>
      </c>
      <c r="E6" s="21">
        <v>9077</v>
      </c>
      <c r="F6" s="21">
        <v>9827</v>
      </c>
      <c r="G6" s="21">
        <v>108.3</v>
      </c>
      <c r="H6" s="21">
        <v>10468</v>
      </c>
      <c r="I6" s="21">
        <v>13143</v>
      </c>
    </row>
    <row r="7" spans="1:9" ht="18.75">
      <c r="A7" s="7" t="s">
        <v>4</v>
      </c>
      <c r="B7" s="21">
        <v>35.7</v>
      </c>
      <c r="C7" s="21">
        <v>56</v>
      </c>
      <c r="D7" s="21">
        <v>56</v>
      </c>
      <c r="E7" s="21">
        <v>123.9</v>
      </c>
      <c r="F7" s="21">
        <v>80</v>
      </c>
      <c r="G7" s="21">
        <v>64.6</v>
      </c>
      <c r="H7" s="21">
        <v>103</v>
      </c>
      <c r="I7" s="21">
        <v>109</v>
      </c>
    </row>
    <row r="8" spans="1:9" ht="39.75" customHeight="1">
      <c r="A8" s="8" t="s">
        <v>25</v>
      </c>
      <c r="B8" s="21">
        <v>1862.1</v>
      </c>
      <c r="C8" s="21">
        <v>2305.3</v>
      </c>
      <c r="D8" s="21">
        <v>2263.1</v>
      </c>
      <c r="E8" s="32">
        <v>2263.1</v>
      </c>
      <c r="F8" s="22">
        <v>2358.6</v>
      </c>
      <c r="G8" s="21">
        <v>104.2</v>
      </c>
      <c r="H8" s="22">
        <v>2415</v>
      </c>
      <c r="I8" s="22">
        <v>2466</v>
      </c>
    </row>
    <row r="9" spans="1:9" ht="18.75">
      <c r="A9" s="9" t="s">
        <v>5</v>
      </c>
      <c r="B9" s="23">
        <v>38.3</v>
      </c>
      <c r="C9" s="23">
        <v>38</v>
      </c>
      <c r="D9" s="23">
        <v>38</v>
      </c>
      <c r="E9" s="31">
        <v>18</v>
      </c>
      <c r="F9" s="23">
        <v>20</v>
      </c>
      <c r="G9" s="21">
        <v>111.1</v>
      </c>
      <c r="H9" s="23">
        <v>21</v>
      </c>
      <c r="I9" s="23">
        <v>22</v>
      </c>
    </row>
    <row r="10" spans="1:9" ht="17.25" customHeight="1">
      <c r="A10" s="8" t="s">
        <v>26</v>
      </c>
      <c r="B10" s="23">
        <v>2947.7</v>
      </c>
      <c r="C10" s="23">
        <v>2484</v>
      </c>
      <c r="D10" s="23">
        <v>2484</v>
      </c>
      <c r="E10" s="31">
        <v>2178</v>
      </c>
      <c r="F10" s="23">
        <v>2332</v>
      </c>
      <c r="G10" s="21">
        <v>107.1</v>
      </c>
      <c r="H10" s="23">
        <v>2335</v>
      </c>
      <c r="I10" s="23">
        <v>2285</v>
      </c>
    </row>
    <row r="11" spans="1:9" ht="50.25" customHeight="1">
      <c r="A11" s="9" t="s">
        <v>6</v>
      </c>
      <c r="B11" s="23">
        <v>232.2</v>
      </c>
      <c r="C11" s="23">
        <v>77</v>
      </c>
      <c r="D11" s="23">
        <v>296.2</v>
      </c>
      <c r="E11" s="31">
        <v>266.8</v>
      </c>
      <c r="F11" s="23">
        <v>65</v>
      </c>
      <c r="G11" s="21">
        <v>56.2</v>
      </c>
      <c r="H11" s="23">
        <v>14</v>
      </c>
      <c r="I11" s="23">
        <v>14</v>
      </c>
    </row>
    <row r="12" spans="1:9" ht="29.25" customHeight="1">
      <c r="A12" s="9" t="s">
        <v>13</v>
      </c>
      <c r="B12" s="23"/>
      <c r="C12" s="23"/>
      <c r="D12" s="23"/>
      <c r="E12" s="31"/>
      <c r="F12" s="23"/>
      <c r="G12" s="21"/>
      <c r="H12" s="23"/>
      <c r="I12" s="23"/>
    </row>
    <row r="13" spans="1:9" ht="27.75" customHeight="1">
      <c r="A13" s="8" t="s">
        <v>7</v>
      </c>
      <c r="B13" s="23"/>
      <c r="C13" s="23"/>
      <c r="D13" s="23">
        <v>10.9</v>
      </c>
      <c r="E13" s="31">
        <v>10.9</v>
      </c>
      <c r="F13" s="23"/>
      <c r="G13" s="21"/>
      <c r="H13" s="23"/>
      <c r="I13" s="23"/>
    </row>
    <row r="14" spans="1:9" ht="29.25" customHeight="1">
      <c r="A14" s="9" t="s">
        <v>14</v>
      </c>
      <c r="B14" s="23">
        <v>624.3</v>
      </c>
      <c r="C14" s="23"/>
      <c r="D14" s="23">
        <v>74</v>
      </c>
      <c r="E14" s="23">
        <v>520</v>
      </c>
      <c r="F14" s="23"/>
      <c r="G14" s="21"/>
      <c r="H14" s="23"/>
      <c r="I14" s="23"/>
    </row>
    <row r="15" spans="1:9" ht="25.5">
      <c r="A15" s="9" t="s">
        <v>8</v>
      </c>
      <c r="B15" s="23">
        <v>120.6</v>
      </c>
      <c r="C15" s="23"/>
      <c r="D15" s="23"/>
      <c r="E15" s="23"/>
      <c r="F15" s="23"/>
      <c r="G15" s="21"/>
      <c r="H15" s="23"/>
      <c r="I15" s="23"/>
    </row>
    <row r="16" spans="1:9" ht="18.75">
      <c r="A16" s="10" t="s">
        <v>9</v>
      </c>
      <c r="B16" s="23"/>
      <c r="C16" s="23"/>
      <c r="D16" s="23"/>
      <c r="E16" s="23"/>
      <c r="F16" s="23"/>
      <c r="G16" s="21"/>
      <c r="H16" s="23"/>
      <c r="I16" s="23"/>
    </row>
    <row r="17" spans="1:9" ht="24" customHeight="1">
      <c r="A17" s="6" t="s">
        <v>10</v>
      </c>
      <c r="B17" s="24">
        <v>9343.2</v>
      </c>
      <c r="C17" s="25">
        <v>8392.7</v>
      </c>
      <c r="D17" s="25">
        <v>8392.7</v>
      </c>
      <c r="E17" s="26">
        <v>8569.8</v>
      </c>
      <c r="F17" s="26">
        <v>7659.146</v>
      </c>
      <c r="G17" s="20">
        <v>89.4</v>
      </c>
      <c r="H17" s="26">
        <v>7488.996</v>
      </c>
      <c r="I17" s="26">
        <v>6005.586</v>
      </c>
    </row>
    <row r="18" spans="1:9" s="13" customFormat="1" ht="18.75" customHeight="1">
      <c r="A18" s="12" t="s">
        <v>20</v>
      </c>
      <c r="B18" s="27">
        <v>7518.4</v>
      </c>
      <c r="C18" s="28">
        <v>7825</v>
      </c>
      <c r="D18" s="28">
        <v>7825</v>
      </c>
      <c r="E18" s="29">
        <v>7922.1</v>
      </c>
      <c r="F18" s="29">
        <v>7043</v>
      </c>
      <c r="G18" s="21">
        <v>88.9</v>
      </c>
      <c r="H18" s="29">
        <v>7193</v>
      </c>
      <c r="I18" s="29">
        <v>5700</v>
      </c>
    </row>
    <row r="19" spans="1:9" ht="30" customHeight="1">
      <c r="A19" s="11" t="s">
        <v>11</v>
      </c>
      <c r="B19" s="30">
        <f>SUM(B5+B17)</f>
        <v>24497.6</v>
      </c>
      <c r="C19" s="30">
        <f>SUM(C5+C17)</f>
        <v>22430</v>
      </c>
      <c r="D19" s="30">
        <f>SUM(D5+D17)</f>
        <v>22691.9</v>
      </c>
      <c r="E19" s="30">
        <f>SUM(E5+E17)</f>
        <v>23027.5</v>
      </c>
      <c r="F19" s="30">
        <f>SUM(F5+F17)</f>
        <v>22341.746</v>
      </c>
      <c r="G19" s="33">
        <v>97</v>
      </c>
      <c r="H19" s="30">
        <f>SUM(H5+H17)</f>
        <v>22844.996</v>
      </c>
      <c r="I19" s="30">
        <f>SUM(I5+I17)</f>
        <v>24044.586</v>
      </c>
    </row>
    <row r="20" spans="1:7" s="19" customFormat="1" ht="30" customHeight="1" hidden="1">
      <c r="A20" s="16"/>
      <c r="B20" s="17"/>
      <c r="C20" s="17"/>
      <c r="D20" s="17"/>
      <c r="E20" s="17"/>
      <c r="F20" s="17"/>
      <c r="G20" s="18"/>
    </row>
    <row r="21" spans="1:7" s="19" customFormat="1" ht="30" customHeight="1" hidden="1">
      <c r="A21" s="16"/>
      <c r="B21" s="17"/>
      <c r="C21" s="17"/>
      <c r="D21" s="17"/>
      <c r="E21" s="17"/>
      <c r="F21" s="17"/>
      <c r="G21" s="18"/>
    </row>
    <row r="22" ht="15" hidden="1"/>
    <row r="23" ht="15" hidden="1"/>
    <row r="24" ht="15">
      <c r="A24" t="s">
        <v>24</v>
      </c>
    </row>
    <row r="25" spans="1:7" ht="60" hidden="1">
      <c r="A25" s="3" t="s">
        <v>2</v>
      </c>
      <c r="B25" s="4" t="s">
        <v>1</v>
      </c>
      <c r="C25" s="4" t="s">
        <v>19</v>
      </c>
      <c r="D25" s="4" t="s">
        <v>15</v>
      </c>
      <c r="E25" s="4" t="s">
        <v>16</v>
      </c>
      <c r="F25" s="4" t="s">
        <v>17</v>
      </c>
      <c r="G25" s="4" t="s">
        <v>18</v>
      </c>
    </row>
    <row r="26" spans="1:9" ht="18.75">
      <c r="A26" s="7" t="s">
        <v>4</v>
      </c>
      <c r="B26" s="20">
        <v>35.7</v>
      </c>
      <c r="C26" s="20">
        <v>56</v>
      </c>
      <c r="D26" s="20">
        <v>56</v>
      </c>
      <c r="E26" s="20">
        <v>123.9</v>
      </c>
      <c r="F26" s="20">
        <v>80</v>
      </c>
      <c r="G26" s="20">
        <v>64.6</v>
      </c>
      <c r="H26" s="20">
        <v>103</v>
      </c>
      <c r="I26" s="20">
        <v>109</v>
      </c>
    </row>
    <row r="27" spans="1:9" ht="18.75">
      <c r="A27" s="15" t="s">
        <v>21</v>
      </c>
      <c r="B27" s="23">
        <v>35.7</v>
      </c>
      <c r="C27" s="23">
        <v>56</v>
      </c>
      <c r="D27" s="23">
        <v>56</v>
      </c>
      <c r="E27" s="23">
        <v>123.9</v>
      </c>
      <c r="F27" s="23">
        <v>80</v>
      </c>
      <c r="G27" s="21">
        <v>64.6</v>
      </c>
      <c r="H27" s="23">
        <v>103</v>
      </c>
      <c r="I27" s="23">
        <v>109</v>
      </c>
    </row>
    <row r="28" spans="1:9" ht="51">
      <c r="A28" s="9" t="s">
        <v>6</v>
      </c>
      <c r="B28" s="26">
        <v>232.2</v>
      </c>
      <c r="C28" s="26">
        <v>77</v>
      </c>
      <c r="D28" s="26">
        <v>296.2</v>
      </c>
      <c r="E28" s="26">
        <v>266.8</v>
      </c>
      <c r="F28" s="26">
        <v>65</v>
      </c>
      <c r="G28" s="20">
        <v>24.4</v>
      </c>
      <c r="H28" s="26">
        <v>14</v>
      </c>
      <c r="I28" s="26">
        <v>14</v>
      </c>
    </row>
    <row r="29" spans="1:9" ht="18.75">
      <c r="A29" s="15" t="s">
        <v>22</v>
      </c>
      <c r="B29" s="23">
        <v>232.2</v>
      </c>
      <c r="C29" s="23">
        <v>77</v>
      </c>
      <c r="D29" s="23">
        <v>296.2</v>
      </c>
      <c r="E29" s="23">
        <v>266.8</v>
      </c>
      <c r="F29" s="23">
        <v>65</v>
      </c>
      <c r="G29" s="21">
        <v>24.4</v>
      </c>
      <c r="H29" s="23">
        <v>14</v>
      </c>
      <c r="I29" s="23">
        <v>14</v>
      </c>
    </row>
    <row r="30" spans="1:7" ht="26.25" hidden="1">
      <c r="A30" s="14" t="s">
        <v>23</v>
      </c>
      <c r="B30" s="23"/>
      <c r="C30" s="23"/>
      <c r="D30" s="23"/>
      <c r="E30" s="23"/>
      <c r="F30" s="23"/>
      <c r="G30" s="21"/>
    </row>
    <row r="31" spans="1:9" ht="18.75">
      <c r="A31" s="15" t="s">
        <v>26</v>
      </c>
      <c r="B31" s="26">
        <v>2947.7</v>
      </c>
      <c r="C31" s="26">
        <v>2484</v>
      </c>
      <c r="D31" s="26">
        <v>2484</v>
      </c>
      <c r="E31" s="34">
        <v>2178</v>
      </c>
      <c r="F31" s="26">
        <v>2332</v>
      </c>
      <c r="G31" s="20">
        <v>107.1</v>
      </c>
      <c r="H31" s="26">
        <v>2335</v>
      </c>
      <c r="I31" s="26">
        <v>2285</v>
      </c>
    </row>
    <row r="32" spans="1:9" ht="18.75">
      <c r="A32" s="15" t="s">
        <v>27</v>
      </c>
      <c r="B32" s="23">
        <v>254.6</v>
      </c>
      <c r="C32" s="23">
        <v>496</v>
      </c>
      <c r="D32" s="23">
        <v>496</v>
      </c>
      <c r="E32" s="23">
        <v>350</v>
      </c>
      <c r="F32" s="23">
        <v>336</v>
      </c>
      <c r="G32" s="21">
        <v>96</v>
      </c>
      <c r="H32" s="23">
        <v>388</v>
      </c>
      <c r="I32" s="23">
        <v>388</v>
      </c>
    </row>
    <row r="33" spans="1:9" ht="18.75">
      <c r="A33" s="15" t="s">
        <v>28</v>
      </c>
      <c r="B33" s="23">
        <v>2126.9</v>
      </c>
      <c r="C33" s="23">
        <v>1142</v>
      </c>
      <c r="D33" s="23">
        <v>1142</v>
      </c>
      <c r="E33" s="23">
        <v>1142</v>
      </c>
      <c r="F33" s="23">
        <v>1250</v>
      </c>
      <c r="G33" s="21">
        <v>109.5</v>
      </c>
      <c r="H33" s="23">
        <v>1201</v>
      </c>
      <c r="I33" s="23">
        <v>1152</v>
      </c>
    </row>
    <row r="34" spans="1:9" ht="18.75">
      <c r="A34" s="15" t="s">
        <v>29</v>
      </c>
      <c r="B34" s="23">
        <v>566.2</v>
      </c>
      <c r="C34" s="23">
        <v>846</v>
      </c>
      <c r="D34" s="23">
        <v>846</v>
      </c>
      <c r="E34" s="23">
        <v>686</v>
      </c>
      <c r="F34" s="23">
        <v>746</v>
      </c>
      <c r="G34" s="21">
        <v>108.7</v>
      </c>
      <c r="H34" s="23">
        <v>746</v>
      </c>
      <c r="I34" s="23">
        <v>746</v>
      </c>
    </row>
  </sheetData>
  <sheetProtection/>
  <mergeCells count="1">
    <mergeCell ref="A2:G2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2016-11-19T05:46:04Z</cp:lastPrinted>
  <dcterms:created xsi:type="dcterms:W3CDTF">2006-09-16T00:00:00Z</dcterms:created>
  <dcterms:modified xsi:type="dcterms:W3CDTF">2021-11-11T04:21:41Z</dcterms:modified>
  <cp:category/>
  <cp:version/>
  <cp:contentType/>
  <cp:contentStatus/>
</cp:coreProperties>
</file>